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erson\Desktop\Website stuff\AmeriCorps Current Member Resources\"/>
    </mc:Choice>
  </mc:AlternateContent>
  <xr:revisionPtr revIDLastSave="0" documentId="8_{48059114-C712-48A1-B76B-54F98117C39D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" i="1" l="1"/>
  <c r="C6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B2" i="1" l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<sst xmlns="http://schemas.openxmlformats.org/spreadsheetml/2006/main" count="39" uniqueCount="39">
  <si>
    <t>Pay Period</t>
  </si>
  <si>
    <t>Pay Period 1</t>
  </si>
  <si>
    <t>Pay Period 2</t>
  </si>
  <si>
    <t>Pay Period 3</t>
  </si>
  <si>
    <t>Pay Period 4</t>
  </si>
  <si>
    <t>Pay Period 5</t>
  </si>
  <si>
    <t>Pay Period 6</t>
  </si>
  <si>
    <t>Pay Period 7</t>
  </si>
  <si>
    <t>Pay Period 8</t>
  </si>
  <si>
    <t>Pay Period 9</t>
  </si>
  <si>
    <t>Pay Period 10</t>
  </si>
  <si>
    <t>Pay Period 11</t>
  </si>
  <si>
    <t>Pay Period 12</t>
  </si>
  <si>
    <t>Pay Period 13</t>
  </si>
  <si>
    <t>Pay Period 14</t>
  </si>
  <si>
    <t>Pay Period 15</t>
  </si>
  <si>
    <t>Pay Period 16</t>
  </si>
  <si>
    <t>Pay Period 17</t>
  </si>
  <si>
    <t>Pay Period 18</t>
  </si>
  <si>
    <t>Pay Period 19</t>
  </si>
  <si>
    <t>Pay Period 20</t>
  </si>
  <si>
    <t>Pay Period 21</t>
  </si>
  <si>
    <t>Pay Period 22</t>
  </si>
  <si>
    <t>Pay Period 23</t>
  </si>
  <si>
    <t xml:space="preserve">Period End Date </t>
  </si>
  <si>
    <t>Hours in Pay Period</t>
  </si>
  <si>
    <t>Customized Hours in Pay Period</t>
  </si>
  <si>
    <t>Customized Benchmarks</t>
  </si>
  <si>
    <t>Standard Benchmarks</t>
  </si>
  <si>
    <t>Notes</t>
  </si>
  <si>
    <t>week off for Thanksgiving</t>
  </si>
  <si>
    <t>week off for Christmas</t>
  </si>
  <si>
    <t>Weekdays in Pay Period</t>
  </si>
  <si>
    <t>New Year's Day -- Holiday</t>
  </si>
  <si>
    <t>Presidents' Day -- Holiday</t>
  </si>
  <si>
    <t>day off for Easter</t>
  </si>
  <si>
    <t>vacation week -- Memorial Day</t>
  </si>
  <si>
    <t>vacation week -- 4th of July</t>
  </si>
  <si>
    <t>15 hours/week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</si>
</sst>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11" sqref="C11"/>
    </sheetView>
  </sheetViews>
  <sheetFormatPr defaultRowHeight="15" x14ac:dyDescent="0.25"/>
  <cols>
    <col min="1" max="1" width="20.42578125" customWidth="1"/>
    <col min="2" max="2" width="11.28515625" customWidth="1"/>
    <col min="3" max="3" width="10.140625" customWidth="1"/>
    <col min="5" max="5" width="12.140625" customWidth="1"/>
    <col min="6" max="6" width="10.7109375" customWidth="1"/>
    <col min="7" max="7" width="28" customWidth="1"/>
  </cols>
  <sheetData>
    <row r="1" spans="1:8" ht="51.75" customHeight="1" x14ac:dyDescent="0.25">
      <c r="A1" s="1" t="s">
        <v>0</v>
      </c>
      <c r="B1" s="2" t="s">
        <v>28</v>
      </c>
      <c r="C1" s="2" t="s">
        <v>25</v>
      </c>
      <c r="D1" s="6" t="s">
        <v>24</v>
      </c>
      <c r="E1" s="6" t="s">
        <v>26</v>
      </c>
      <c r="F1" s="6" t="s">
        <v>27</v>
      </c>
      <c r="G1" s="7" t="s">
        <v>29</v>
      </c>
      <c r="H1" s="7" t="s">
        <v>32</v>
      </c>
    </row>
    <row r="2" spans="1:8" ht="15" customHeight="1" thickBot="1" x14ac:dyDescent="0.3">
      <c r="A2" s="4" t="s">
        <v>1</v>
      </c>
      <c r="B2" s="8">
        <f>C2</f>
        <v>38</v>
      </c>
      <c r="C2" s="8">
        <f>20+15+3</f>
        <v>38</v>
      </c>
      <c r="D2" s="5">
        <v>43373</v>
      </c>
      <c r="E2" s="3"/>
      <c r="F2" s="3"/>
      <c r="G2" t="s">
        <v>38</v>
      </c>
      <c r="H2">
        <v>11</v>
      </c>
    </row>
    <row r="3" spans="1:8" ht="15" customHeight="1" thickBot="1" x14ac:dyDescent="0.3">
      <c r="A3" s="4" t="s">
        <v>2</v>
      </c>
      <c r="B3" s="8">
        <f>B2+C3</f>
        <v>71</v>
      </c>
      <c r="C3" s="8">
        <v>33</v>
      </c>
      <c r="D3" s="5">
        <v>43388</v>
      </c>
      <c r="E3" s="3"/>
      <c r="F3" s="3"/>
      <c r="H3">
        <v>11</v>
      </c>
    </row>
    <row r="4" spans="1:8" ht="15" customHeight="1" thickBot="1" x14ac:dyDescent="0.3">
      <c r="A4" s="4" t="s">
        <v>3</v>
      </c>
      <c r="B4" s="8">
        <f t="shared" ref="B4:B24" si="0">B3+C4</f>
        <v>107</v>
      </c>
      <c r="C4" s="8">
        <v>36</v>
      </c>
      <c r="D4" s="5">
        <v>43404</v>
      </c>
      <c r="E4" s="3"/>
      <c r="F4" s="3"/>
      <c r="H4">
        <v>12</v>
      </c>
    </row>
    <row r="5" spans="1:8" ht="15" customHeight="1" thickBot="1" x14ac:dyDescent="0.3">
      <c r="A5" s="4" t="s">
        <v>4</v>
      </c>
      <c r="B5" s="8">
        <f t="shared" si="0"/>
        <v>140</v>
      </c>
      <c r="C5" s="8">
        <v>33</v>
      </c>
      <c r="D5" s="5">
        <v>43419</v>
      </c>
      <c r="E5" s="3"/>
      <c r="F5" s="3"/>
      <c r="H5">
        <v>11</v>
      </c>
    </row>
    <row r="6" spans="1:8" ht="15" customHeight="1" thickBot="1" x14ac:dyDescent="0.3">
      <c r="A6" s="4" t="s">
        <v>5</v>
      </c>
      <c r="B6" s="8">
        <f t="shared" si="0"/>
        <v>154.5</v>
      </c>
      <c r="C6" s="8">
        <f t="shared" ref="C6:C24" si="1">14.5*H6/5</f>
        <v>14.5</v>
      </c>
      <c r="D6" s="5">
        <v>43434</v>
      </c>
      <c r="E6" s="3"/>
      <c r="F6" s="3"/>
      <c r="G6" t="s">
        <v>30</v>
      </c>
      <c r="H6">
        <v>5</v>
      </c>
    </row>
    <row r="7" spans="1:8" ht="15" customHeight="1" thickBot="1" x14ac:dyDescent="0.3">
      <c r="A7" s="4" t="s">
        <v>6</v>
      </c>
      <c r="B7" s="8">
        <f t="shared" si="0"/>
        <v>184.5</v>
      </c>
      <c r="C7" s="8">
        <v>30</v>
      </c>
      <c r="D7" s="5">
        <v>43449</v>
      </c>
      <c r="E7" s="3"/>
      <c r="F7" s="3"/>
      <c r="H7">
        <v>10</v>
      </c>
    </row>
    <row r="8" spans="1:8" ht="15" customHeight="1" thickBot="1" x14ac:dyDescent="0.3">
      <c r="A8" s="4" t="s">
        <v>7</v>
      </c>
      <c r="B8" s="8">
        <f t="shared" si="0"/>
        <v>205.5</v>
      </c>
      <c r="C8" s="8">
        <v>21</v>
      </c>
      <c r="D8" s="5">
        <v>43465</v>
      </c>
      <c r="E8" s="3"/>
      <c r="F8" s="3"/>
      <c r="G8" t="s">
        <v>31</v>
      </c>
      <c r="H8">
        <v>7</v>
      </c>
    </row>
    <row r="9" spans="1:8" ht="15" customHeight="1" thickBot="1" x14ac:dyDescent="0.3">
      <c r="A9" s="4" t="s">
        <v>8</v>
      </c>
      <c r="B9" s="8">
        <f t="shared" si="0"/>
        <v>235.5</v>
      </c>
      <c r="C9" s="8">
        <v>30</v>
      </c>
      <c r="D9" s="5">
        <v>43115</v>
      </c>
      <c r="E9" s="3"/>
      <c r="F9" s="3"/>
      <c r="G9" t="s">
        <v>33</v>
      </c>
      <c r="H9">
        <v>10</v>
      </c>
    </row>
    <row r="10" spans="1:8" ht="15" customHeight="1" thickBot="1" x14ac:dyDescent="0.3">
      <c r="A10" s="4" t="s">
        <v>9</v>
      </c>
      <c r="B10" s="8">
        <f t="shared" si="0"/>
        <v>271.5</v>
      </c>
      <c r="C10" s="8">
        <v>36</v>
      </c>
      <c r="D10" s="5">
        <v>43131</v>
      </c>
      <c r="E10" s="3"/>
      <c r="F10" s="3"/>
      <c r="H10">
        <v>12</v>
      </c>
    </row>
    <row r="11" spans="1:8" ht="15" customHeight="1" thickBot="1" x14ac:dyDescent="0.3">
      <c r="A11" s="4" t="s">
        <v>10</v>
      </c>
      <c r="B11" s="8">
        <f t="shared" si="0"/>
        <v>300.5</v>
      </c>
      <c r="C11" s="8">
        <f t="shared" si="1"/>
        <v>29</v>
      </c>
      <c r="D11" s="5">
        <v>43146</v>
      </c>
      <c r="E11" s="3"/>
      <c r="F11" s="3"/>
      <c r="H11">
        <v>10</v>
      </c>
    </row>
    <row r="12" spans="1:8" ht="15" customHeight="1" thickBot="1" x14ac:dyDescent="0.3">
      <c r="A12" s="4" t="s">
        <v>11</v>
      </c>
      <c r="B12" s="8">
        <f t="shared" si="0"/>
        <v>326.60000000000002</v>
      </c>
      <c r="C12" s="8">
        <f t="shared" si="1"/>
        <v>26.1</v>
      </c>
      <c r="D12" s="5">
        <v>43159</v>
      </c>
      <c r="E12" s="3"/>
      <c r="F12" s="3"/>
      <c r="G12" t="s">
        <v>34</v>
      </c>
      <c r="H12">
        <v>9</v>
      </c>
    </row>
    <row r="13" spans="1:8" ht="15" customHeight="1" thickBot="1" x14ac:dyDescent="0.3">
      <c r="A13" s="4" t="s">
        <v>12</v>
      </c>
      <c r="B13" s="8">
        <f t="shared" si="0"/>
        <v>355.6</v>
      </c>
      <c r="C13" s="8">
        <f t="shared" si="1"/>
        <v>29</v>
      </c>
      <c r="D13" s="5">
        <v>43174</v>
      </c>
      <c r="E13" s="3"/>
      <c r="F13" s="3"/>
      <c r="H13">
        <v>10</v>
      </c>
    </row>
    <row r="14" spans="1:8" ht="15" customHeight="1" thickBot="1" x14ac:dyDescent="0.3">
      <c r="A14" s="4" t="s">
        <v>13</v>
      </c>
      <c r="B14" s="8">
        <f t="shared" si="0"/>
        <v>390.40000000000003</v>
      </c>
      <c r="C14" s="8">
        <f t="shared" si="1"/>
        <v>34.799999999999997</v>
      </c>
      <c r="D14" s="5">
        <v>43190</v>
      </c>
      <c r="E14" s="3"/>
      <c r="F14" s="3"/>
      <c r="H14">
        <v>12</v>
      </c>
    </row>
    <row r="15" spans="1:8" ht="15" customHeight="1" thickBot="1" x14ac:dyDescent="0.3">
      <c r="A15" s="4" t="s">
        <v>14</v>
      </c>
      <c r="B15" s="8">
        <f t="shared" si="0"/>
        <v>419.40000000000003</v>
      </c>
      <c r="C15" s="8">
        <f t="shared" si="1"/>
        <v>29</v>
      </c>
      <c r="D15" s="5">
        <v>43205</v>
      </c>
      <c r="E15" s="3"/>
      <c r="F15" s="3"/>
      <c r="H15">
        <v>10</v>
      </c>
    </row>
    <row r="16" spans="1:8" ht="15" customHeight="1" thickBot="1" x14ac:dyDescent="0.3">
      <c r="A16" s="4" t="s">
        <v>15</v>
      </c>
      <c r="B16" s="8">
        <f t="shared" si="0"/>
        <v>451.3</v>
      </c>
      <c r="C16" s="8">
        <f t="shared" si="1"/>
        <v>31.9</v>
      </c>
      <c r="D16" s="5">
        <v>43220</v>
      </c>
      <c r="E16" s="3"/>
      <c r="F16" s="3"/>
      <c r="G16" t="s">
        <v>35</v>
      </c>
      <c r="H16">
        <v>11</v>
      </c>
    </row>
    <row r="17" spans="1:8" ht="15" customHeight="1" thickBot="1" x14ac:dyDescent="0.3">
      <c r="A17" s="4" t="s">
        <v>16</v>
      </c>
      <c r="B17" s="8">
        <f t="shared" si="0"/>
        <v>483.2</v>
      </c>
      <c r="C17" s="8">
        <f t="shared" si="1"/>
        <v>31.9</v>
      </c>
      <c r="D17" s="5">
        <v>43235</v>
      </c>
      <c r="E17" s="3"/>
      <c r="F17" s="3"/>
      <c r="H17">
        <v>11</v>
      </c>
    </row>
    <row r="18" spans="1:8" ht="15" customHeight="1" thickBot="1" x14ac:dyDescent="0.3">
      <c r="A18" s="4" t="s">
        <v>17</v>
      </c>
      <c r="B18" s="8">
        <f t="shared" si="0"/>
        <v>497.7</v>
      </c>
      <c r="C18" s="8">
        <f t="shared" si="1"/>
        <v>14.5</v>
      </c>
      <c r="D18" s="5">
        <v>43251</v>
      </c>
      <c r="E18" s="3"/>
      <c r="F18" s="3"/>
      <c r="G18" t="s">
        <v>36</v>
      </c>
      <c r="H18">
        <v>5</v>
      </c>
    </row>
    <row r="19" spans="1:8" ht="15" customHeight="1" thickBot="1" x14ac:dyDescent="0.3">
      <c r="A19" s="4" t="s">
        <v>18</v>
      </c>
      <c r="B19" s="8">
        <f t="shared" si="0"/>
        <v>529.6</v>
      </c>
      <c r="C19" s="8">
        <f t="shared" si="1"/>
        <v>31.9</v>
      </c>
      <c r="D19" s="5">
        <v>43266</v>
      </c>
      <c r="E19" s="3"/>
      <c r="F19" s="3"/>
      <c r="H19">
        <v>11</v>
      </c>
    </row>
    <row r="20" spans="1:8" ht="15" customHeight="1" thickBot="1" x14ac:dyDescent="0.3">
      <c r="A20" s="4" t="s">
        <v>19</v>
      </c>
      <c r="B20" s="8">
        <f t="shared" si="0"/>
        <v>561.5</v>
      </c>
      <c r="C20" s="8">
        <f t="shared" si="1"/>
        <v>31.9</v>
      </c>
      <c r="D20" s="5">
        <v>43281</v>
      </c>
      <c r="E20" s="3"/>
      <c r="F20" s="3"/>
      <c r="H20">
        <v>11</v>
      </c>
    </row>
    <row r="21" spans="1:8" ht="15" customHeight="1" thickBot="1" x14ac:dyDescent="0.3">
      <c r="A21" s="4" t="s">
        <v>20</v>
      </c>
      <c r="B21" s="8">
        <f t="shared" si="0"/>
        <v>578.9</v>
      </c>
      <c r="C21" s="8">
        <f t="shared" si="1"/>
        <v>17.399999999999999</v>
      </c>
      <c r="D21" s="5">
        <v>43296</v>
      </c>
      <c r="E21" s="3"/>
      <c r="F21" s="3"/>
      <c r="G21" t="s">
        <v>37</v>
      </c>
      <c r="H21">
        <v>6</v>
      </c>
    </row>
    <row r="22" spans="1:8" ht="15" customHeight="1" thickBot="1" x14ac:dyDescent="0.3">
      <c r="A22" s="4" t="s">
        <v>21</v>
      </c>
      <c r="B22" s="8">
        <f t="shared" si="0"/>
        <v>613.69999999999993</v>
      </c>
      <c r="C22" s="8">
        <f t="shared" si="1"/>
        <v>34.799999999999997</v>
      </c>
      <c r="D22" s="5">
        <v>43312</v>
      </c>
      <c r="E22" s="3"/>
      <c r="F22" s="3"/>
      <c r="H22">
        <v>12</v>
      </c>
    </row>
    <row r="23" spans="1:8" ht="15" customHeight="1" thickBot="1" x14ac:dyDescent="0.3">
      <c r="A23" s="4" t="s">
        <v>22</v>
      </c>
      <c r="B23" s="8">
        <f t="shared" si="0"/>
        <v>642.69999999999993</v>
      </c>
      <c r="C23" s="8">
        <f t="shared" si="1"/>
        <v>29</v>
      </c>
      <c r="D23" s="5">
        <v>43327</v>
      </c>
      <c r="E23" s="3"/>
      <c r="F23" s="3"/>
      <c r="H23">
        <v>10</v>
      </c>
    </row>
    <row r="24" spans="1:8" ht="15" customHeight="1" thickBot="1" x14ac:dyDescent="0.3">
      <c r="A24" s="4" t="s">
        <v>23</v>
      </c>
      <c r="B24" s="8">
        <f t="shared" si="0"/>
        <v>674.59999999999991</v>
      </c>
      <c r="C24" s="8">
        <f t="shared" si="1"/>
        <v>31.9</v>
      </c>
      <c r="D24" s="5">
        <v>43343</v>
      </c>
      <c r="E24" s="3"/>
      <c r="F24" s="3"/>
      <c r="H24">
        <v>11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Karline Jensen</dc:creator>
  <cp:lastModifiedBy>Renae Anderson</cp:lastModifiedBy>
  <cp:lastPrinted>2018-09-11T19:14:59Z</cp:lastPrinted>
  <dcterms:created xsi:type="dcterms:W3CDTF">2018-09-11T18:30:57Z</dcterms:created>
  <dcterms:modified xsi:type="dcterms:W3CDTF">2020-01-17T15:17:20Z</dcterms:modified>
</cp:coreProperties>
</file>